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G13" i="1"/>
  <c r="F13" i="1" s="1"/>
  <c r="K13" i="1" s="1"/>
  <c r="H13" i="1"/>
  <c r="H12" i="1" s="1"/>
  <c r="H11" i="1" s="1"/>
  <c r="I13" i="1"/>
  <c r="I12" i="1" s="1"/>
  <c r="I11" i="1" s="1"/>
  <c r="J13" i="1"/>
  <c r="J12" i="1" s="1"/>
  <c r="J11" i="1" s="1"/>
  <c r="F14" i="1"/>
  <c r="K14" i="1" s="1"/>
  <c r="G12" i="1" l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<sst xmlns="http://schemas.openxmlformats.org/spreadsheetml/2006/main" count="38" uniqueCount="37">
  <si>
    <t>NR................/...........2017</t>
  </si>
  <si>
    <t>Biroul contabilitate</t>
  </si>
  <si>
    <t xml:space="preserve"> </t>
  </si>
  <si>
    <t>Cont de executie - Venituri - Bugetul creditelor interne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</si>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</sst>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2" s="6" customFormat="1" x14ac:dyDescent="0.25">
      <c r="A11" s="10" t="s">
        <v>21</v>
      </c>
      <c r="B11" s="10" t="s">
        <v>22</v>
      </c>
      <c r="C11" s="10" t="s">
        <v>23</v>
      </c>
      <c r="D11" s="11">
        <f>D12</f>
        <v>250000</v>
      </c>
      <c r="E11" s="11">
        <f>E12</f>
        <v>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2" s="6" customFormat="1" x14ac:dyDescent="0.25">
      <c r="A12" s="10" t="s">
        <v>24</v>
      </c>
      <c r="B12" s="10" t="s">
        <v>25</v>
      </c>
      <c r="C12" s="10" t="s">
        <v>26</v>
      </c>
      <c r="D12" s="11">
        <f>D13</f>
        <v>250000</v>
      </c>
      <c r="E12" s="11">
        <f>E13</f>
        <v>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F12-I12-J12</f>
        <v>0</v>
      </c>
    </row>
    <row r="13" spans="1:12" s="6" customFormat="1" x14ac:dyDescent="0.25">
      <c r="A13" s="10" t="s">
        <v>27</v>
      </c>
      <c r="B13" s="10" t="s">
        <v>28</v>
      </c>
      <c r="C13" s="10" t="s">
        <v>29</v>
      </c>
      <c r="D13" s="11">
        <f>D14</f>
        <v>250000</v>
      </c>
      <c r="E13" s="11">
        <f>E14</f>
        <v>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2" s="6" customFormat="1" x14ac:dyDescent="0.25">
      <c r="A14" s="10" t="s">
        <v>30</v>
      </c>
      <c r="B14" s="10" t="s">
        <v>28</v>
      </c>
      <c r="C14" s="10" t="s">
        <v>31</v>
      </c>
      <c r="D14" s="11">
        <v>250000</v>
      </c>
      <c r="E14" s="11">
        <v>0</v>
      </c>
      <c r="F14" s="11">
        <f>G14+H14</f>
        <v>0</v>
      </c>
      <c r="G14" s="11">
        <v>0</v>
      </c>
      <c r="H14" s="11">
        <v>0</v>
      </c>
      <c r="I14" s="11">
        <v>0</v>
      </c>
      <c r="J14" s="11">
        <v>0</v>
      </c>
      <c r="K14" s="11">
        <f>F14-I14-J14</f>
        <v>0</v>
      </c>
    </row>
    <row r="15" spans="1:12" s="6" customFormat="1" x14ac:dyDescent="0.25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25">
      <c r="A16" s="13" t="s">
        <v>32</v>
      </c>
      <c r="B16" s="13"/>
      <c r="C16" s="13"/>
      <c r="D16" s="13"/>
      <c r="E16" s="13" t="s">
        <v>34</v>
      </c>
      <c r="F16" s="13"/>
      <c r="G16" s="13"/>
      <c r="H16" s="13"/>
      <c r="I16" s="13" t="s">
        <v>35</v>
      </c>
      <c r="J16" s="13"/>
      <c r="K16" s="13"/>
      <c r="L16" s="13"/>
    </row>
    <row r="17" spans="1:20" x14ac:dyDescent="0.25">
      <c r="A17" s="3" t="s">
        <v>33</v>
      </c>
      <c r="B17" s="3"/>
      <c r="C17" s="3"/>
      <c r="D17" s="3"/>
      <c r="E17" s="3"/>
      <c r="F17" s="3"/>
      <c r="G17" s="3"/>
      <c r="H17" s="3"/>
      <c r="I17" s="3" t="s">
        <v>36</v>
      </c>
      <c r="J17" s="3"/>
      <c r="K17" s="3"/>
      <c r="L17" s="3"/>
    </row>
    <row r="31" spans="1:20" x14ac:dyDescent="0.25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4">
    <mergeCell ref="A16:D16"/>
    <mergeCell ref="A17:D17"/>
    <mergeCell ref="E16:H16"/>
    <mergeCell ref="E17:H17"/>
    <mergeCell ref="I16:L16"/>
    <mergeCell ref="I17:L17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2018-11-14T12:31:54Z</dcterms:created>
  <dcterms:modified xsi:type="dcterms:W3CDTF">2018-11-14T12:31:56Z</dcterms:modified>
</cp:coreProperties>
</file>