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F15" i="1"/>
  <c r="E16" i="1"/>
  <c r="E12" i="1" s="1"/>
  <c r="F16" i="1"/>
  <c r="F12" i="1" s="1"/>
  <c r="D17" i="1"/>
  <c r="E17" i="1"/>
  <c r="E13" i="1" s="1"/>
  <c r="F17" i="1"/>
  <c r="D18" i="1"/>
  <c r="E18" i="1"/>
  <c r="E14" i="1" s="1"/>
  <c r="F18" i="1"/>
  <c r="D19" i="1"/>
  <c r="D15" i="1" s="1"/>
  <c r="E19" i="1"/>
  <c r="E15" i="1" s="1"/>
  <c r="F19" i="1"/>
  <c r="D20" i="1"/>
  <c r="D16" i="1" s="1"/>
  <c r="D12" i="1" s="1"/>
  <c r="E20" i="1"/>
  <c r="F20" i="1"/>
  <c r="D24" i="1"/>
  <c r="D25" i="1"/>
  <c r="E25" i="1"/>
  <c r="F25" i="1"/>
  <c r="F13" i="1" s="1"/>
  <c r="D26" i="1"/>
  <c r="E26" i="1"/>
  <c r="F26" i="1"/>
  <c r="F14" i="1" s="1"/>
  <c r="D27" i="1"/>
  <c r="E27" i="1"/>
  <c r="E24" i="1" s="1"/>
  <c r="F27" i="1"/>
  <c r="F24" i="1" s="1"/>
</calcChain>
</file>

<file path=xl/sharedStrings.xml><?xml version="1.0" encoding="utf-8"?>
<sst xmlns="http://schemas.openxmlformats.org/spreadsheetml/2006/main" count="92" uniqueCount="84">
  <si>
    <t>NR................/...........2017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</si>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</sst>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193491</v>
      </c>
      <c r="E12" s="15">
        <f>E16+E24</f>
        <v>118669</v>
      </c>
      <c r="F12" s="15">
        <f>F16+F24</f>
        <v>118669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64710</v>
      </c>
      <c r="E13" s="15">
        <f>E17+E25</f>
        <v>14026</v>
      </c>
      <c r="F13" s="15">
        <f>F17+F25</f>
        <v>14026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128781</v>
      </c>
      <c r="E14" s="15">
        <f>E18+E26</f>
        <v>58353</v>
      </c>
      <c r="F14" s="15">
        <f>F18+F26</f>
        <v>58353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</f>
        <v>0</v>
      </c>
      <c r="E15" s="15">
        <f>E19</f>
        <v>46290</v>
      </c>
      <c r="F15" s="15">
        <f>F19</f>
        <v>46290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85266</v>
      </c>
      <c r="E16" s="15">
        <f>E20</f>
        <v>69343</v>
      </c>
      <c r="F16" s="15">
        <f>F20</f>
        <v>69343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20765</v>
      </c>
      <c r="E17" s="15">
        <f>E21</f>
        <v>14026</v>
      </c>
      <c r="F17" s="15">
        <f>F21</f>
        <v>14026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64501</v>
      </c>
      <c r="E18" s="15">
        <f>E22</f>
        <v>9027</v>
      </c>
      <c r="F18" s="15">
        <f>F22</f>
        <v>9027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0</v>
      </c>
      <c r="E19" s="15">
        <f>E23</f>
        <v>46290</v>
      </c>
      <c r="F19" s="15">
        <f>F23</f>
        <v>46290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85266</v>
      </c>
      <c r="E20" s="15">
        <f>E21+E22+E23</f>
        <v>69343</v>
      </c>
      <c r="F20" s="15">
        <f>F21+F22+F23</f>
        <v>69343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20765</v>
      </c>
      <c r="E21" s="15">
        <v>14026</v>
      </c>
      <c r="F21" s="15">
        <v>14026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64501</v>
      </c>
      <c r="E22" s="15">
        <v>9027</v>
      </c>
      <c r="F22" s="15">
        <v>9027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0</v>
      </c>
      <c r="E23" s="15">
        <v>46290</v>
      </c>
      <c r="F23" s="15">
        <v>46290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D27</f>
        <v>108225</v>
      </c>
      <c r="E24" s="15">
        <f>E27</f>
        <v>49326</v>
      </c>
      <c r="F24" s="15">
        <f>F27</f>
        <v>49326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D28</f>
        <v>43945</v>
      </c>
      <c r="E25" s="15">
        <f>E28</f>
        <v>0</v>
      </c>
      <c r="F25" s="15">
        <f>F28</f>
        <v>0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D29</f>
        <v>64280</v>
      </c>
      <c r="E26" s="15">
        <f>E29</f>
        <v>49326</v>
      </c>
      <c r="F26" s="15">
        <f>F29</f>
        <v>49326</v>
      </c>
    </row>
    <row r="27" spans="1:6" s="5" customFormat="1" ht="43.5" x14ac:dyDescent="0.25">
      <c r="A27" s="14" t="s">
        <v>59</v>
      </c>
      <c r="B27" s="14" t="s">
        <v>60</v>
      </c>
      <c r="C27" s="14" t="s">
        <v>61</v>
      </c>
      <c r="D27" s="15">
        <f>D28+D29</f>
        <v>108225</v>
      </c>
      <c r="E27" s="15">
        <f>E28+E29</f>
        <v>49326</v>
      </c>
      <c r="F27" s="15">
        <f>F28+F29</f>
        <v>49326</v>
      </c>
    </row>
    <row r="28" spans="1:6" s="5" customFormat="1" x14ac:dyDescent="0.25">
      <c r="A28" s="14" t="s">
        <v>62</v>
      </c>
      <c r="B28" s="14" t="s">
        <v>42</v>
      </c>
      <c r="C28" s="14" t="s">
        <v>63</v>
      </c>
      <c r="D28" s="15">
        <v>43945</v>
      </c>
      <c r="E28" s="15">
        <v>0</v>
      </c>
      <c r="F28" s="15">
        <v>0</v>
      </c>
    </row>
    <row r="29" spans="1:6" s="5" customFormat="1" x14ac:dyDescent="0.25">
      <c r="A29" s="14" t="s">
        <v>64</v>
      </c>
      <c r="B29" s="14" t="s">
        <v>45</v>
      </c>
      <c r="C29" s="14" t="s">
        <v>65</v>
      </c>
      <c r="D29" s="15">
        <v>64280</v>
      </c>
      <c r="E29" s="15">
        <v>49326</v>
      </c>
      <c r="F29" s="15">
        <v>49326</v>
      </c>
    </row>
    <row r="30" spans="1:6" s="5" customFormat="1" x14ac:dyDescent="0.25">
      <c r="A30" s="12"/>
      <c r="B30" s="12"/>
      <c r="C30" s="12"/>
      <c r="D30" s="13"/>
      <c r="E30" s="13"/>
      <c r="F30" s="13"/>
    </row>
    <row r="31" spans="1:6" x14ac:dyDescent="0.25">
      <c r="A31" s="17" t="s">
        <v>66</v>
      </c>
      <c r="B31" s="17"/>
      <c r="C31" s="17" t="s">
        <v>68</v>
      </c>
      <c r="D31" s="17"/>
      <c r="E31" s="17" t="s">
        <v>69</v>
      </c>
      <c r="F31" s="17"/>
    </row>
    <row r="32" spans="1:6" x14ac:dyDescent="0.25">
      <c r="A32" s="3" t="s">
        <v>67</v>
      </c>
      <c r="B32" s="3"/>
      <c r="C32" s="3"/>
      <c r="D32" s="3"/>
      <c r="E32" s="3" t="s">
        <v>70</v>
      </c>
      <c r="F32" s="3"/>
    </row>
    <row r="61" spans="1:10" x14ac:dyDescent="0.25">
      <c r="A61" s="16"/>
      <c r="B61" s="16"/>
      <c r="E61" s="16"/>
      <c r="F61" s="16"/>
      <c r="I61" s="16"/>
      <c r="J61" s="16"/>
    </row>
  </sheetData>
  <mergeCells count="18">
    <mergeCell ref="A31:B31"/>
    <mergeCell ref="A32:B32"/>
    <mergeCell ref="C31:D31"/>
    <mergeCell ref="C32:D32"/>
    <mergeCell ref="E31:F31"/>
    <mergeCell ref="E32:F32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71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72</v>
      </c>
      <c r="B3" s="10" t="s">
        <v>73</v>
      </c>
      <c r="C3" s="7" t="s">
        <v>74</v>
      </c>
      <c r="D3" s="7"/>
      <c r="E3" s="19" t="s">
        <v>77</v>
      </c>
      <c r="F3" s="19"/>
      <c r="G3" s="19" t="s">
        <v>80</v>
      </c>
      <c r="H3" s="19"/>
      <c r="I3" s="19" t="s">
        <v>81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75</v>
      </c>
      <c r="D7" s="18" t="s">
        <v>76</v>
      </c>
      <c r="E7" s="18" t="s">
        <v>78</v>
      </c>
      <c r="F7" s="18" t="s">
        <v>79</v>
      </c>
      <c r="G7" s="18" t="s">
        <v>78</v>
      </c>
      <c r="H7" s="18" t="s">
        <v>79</v>
      </c>
      <c r="I7" s="18" t="s">
        <v>78</v>
      </c>
      <c r="J7" s="18" t="s">
        <v>79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82</v>
      </c>
      <c r="C10" s="15">
        <v>193491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83</v>
      </c>
      <c r="B11" s="14" t="s">
        <v>10</v>
      </c>
      <c r="C11" s="15">
        <v>118669</v>
      </c>
      <c r="D11" s="15">
        <v>46290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2018-06-28T12:33:48Z</dcterms:created>
  <dcterms:modified xsi:type="dcterms:W3CDTF">2018-06-28T12:33:53Z</dcterms:modified>
</cp:coreProperties>
</file>