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I11" i="1" l="1"/>
  <c r="I10" i="1" s="1"/>
  <c r="I12" i="1"/>
  <c r="G11" i="1"/>
  <c r="G10" i="1" s="1"/>
  <c r="G12" i="1"/>
  <c r="E11" i="1"/>
  <c r="E10" i="1" s="1"/>
  <c r="E12" i="1"/>
  <c r="K11" i="1"/>
  <c r="K10" i="1" s="1"/>
  <c r="K12" i="1"/>
  <c r="H11" i="1"/>
  <c r="H12" i="1"/>
  <c r="J13" i="1"/>
  <c r="F11" i="1"/>
  <c r="F10" i="1" s="1"/>
  <c r="F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<sst xmlns="http://schemas.openxmlformats.org/spreadsheetml/2006/main" count="45" uniqueCount="45">
  <si>
    <t>NR................/...........2017</t>
  </si>
  <si>
    <t>Biroul contabilitate</t>
  </si>
  <si>
    <t xml:space="preserve"> Anexa 7</t>
  </si>
  <si>
    <t>Cont de executie - Detalierea cheltuielilor - Trimestrul: 3,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</si>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</sst>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51600</v>
      </c>
      <c r="E10" s="11">
        <f>E11</f>
        <v>51600</v>
      </c>
      <c r="F10" s="11">
        <f>F11</f>
        <v>36400</v>
      </c>
      <c r="G10" s="11">
        <f>G11</f>
        <v>36400</v>
      </c>
      <c r="H10" s="11">
        <f>H11</f>
        <v>36400</v>
      </c>
      <c r="I10" s="11">
        <f>I11</f>
        <v>29819</v>
      </c>
      <c r="J10" s="11">
        <f>H10-I10</f>
        <v>6581</v>
      </c>
      <c r="K10" s="11">
        <f>K11</f>
        <v>29819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51600</v>
      </c>
      <c r="E11" s="11">
        <f>+E13</f>
        <v>51600</v>
      </c>
      <c r="F11" s="11">
        <f>+F13</f>
        <v>36400</v>
      </c>
      <c r="G11" s="11">
        <f>+G13</f>
        <v>36400</v>
      </c>
      <c r="H11" s="11">
        <f>+H13</f>
        <v>36400</v>
      </c>
      <c r="I11" s="11">
        <f>+I13</f>
        <v>29819</v>
      </c>
      <c r="J11" s="11">
        <f>H11-I11</f>
        <v>6581</v>
      </c>
      <c r="K11" s="11">
        <f>+K13</f>
        <v>29819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51600</v>
      </c>
      <c r="E12" s="11">
        <f>+E13</f>
        <v>51600</v>
      </c>
      <c r="F12" s="11">
        <f>+F13</f>
        <v>36400</v>
      </c>
      <c r="G12" s="11">
        <f>+G13</f>
        <v>36400</v>
      </c>
      <c r="H12" s="11">
        <f>+H13</f>
        <v>36400</v>
      </c>
      <c r="I12" s="11">
        <f>+I13</f>
        <v>29819</v>
      </c>
      <c r="J12" s="11">
        <f>H12-I12</f>
        <v>6581</v>
      </c>
      <c r="K12" s="11">
        <f>+K13</f>
        <v>29819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51600</v>
      </c>
      <c r="E13" s="11">
        <f>E14</f>
        <v>51600</v>
      </c>
      <c r="F13" s="11">
        <f>F14</f>
        <v>36400</v>
      </c>
      <c r="G13" s="11">
        <f>G14</f>
        <v>36400</v>
      </c>
      <c r="H13" s="11">
        <f>H14</f>
        <v>36400</v>
      </c>
      <c r="I13" s="11">
        <f>I14</f>
        <v>29819</v>
      </c>
      <c r="J13" s="11">
        <f>H13-I13</f>
        <v>6581</v>
      </c>
      <c r="K13" s="11">
        <f>K14</f>
        <v>29819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+D15+D16</f>
        <v>51600</v>
      </c>
      <c r="E14" s="11">
        <f>+E15+E16</f>
        <v>51600</v>
      </c>
      <c r="F14" s="11">
        <f>+F15+F16</f>
        <v>36400</v>
      </c>
      <c r="G14" s="11">
        <f>+G15+G16</f>
        <v>36400</v>
      </c>
      <c r="H14" s="11">
        <f>+H15+H16</f>
        <v>36400</v>
      </c>
      <c r="I14" s="11">
        <f>+I15+I16</f>
        <v>29819</v>
      </c>
      <c r="J14" s="11">
        <f>H14-I14</f>
        <v>6581</v>
      </c>
      <c r="K14" s="11">
        <f>+K15+K16</f>
        <v>29819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38600</v>
      </c>
      <c r="E15" s="11">
        <v>38600</v>
      </c>
      <c r="F15" s="11">
        <v>26600</v>
      </c>
      <c r="G15" s="11">
        <v>26600</v>
      </c>
      <c r="H15" s="11">
        <v>26600</v>
      </c>
      <c r="I15" s="11">
        <v>20518</v>
      </c>
      <c r="J15" s="11">
        <f>H15-I15</f>
        <v>6082</v>
      </c>
      <c r="K15" s="11">
        <v>20518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13000</v>
      </c>
      <c r="E16" s="11">
        <v>13000</v>
      </c>
      <c r="F16" s="11">
        <v>9800</v>
      </c>
      <c r="G16" s="11">
        <v>9800</v>
      </c>
      <c r="H16" s="11">
        <v>9800</v>
      </c>
      <c r="I16" s="11">
        <v>9301</v>
      </c>
      <c r="J16" s="11">
        <f>H16-I16</f>
        <v>499</v>
      </c>
      <c r="K16" s="11">
        <v>9301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40</v>
      </c>
      <c r="B18" s="13"/>
      <c r="C18" s="13"/>
      <c r="D18" s="13"/>
      <c r="E18" s="13" t="s">
        <v>42</v>
      </c>
      <c r="F18" s="13"/>
      <c r="G18" s="13"/>
      <c r="H18" s="13"/>
      <c r="I18" s="13" t="s">
        <v>43</v>
      </c>
      <c r="J18" s="13"/>
      <c r="K18" s="13"/>
      <c r="L18" s="13"/>
    </row>
    <row r="19" spans="1:12" x14ac:dyDescent="0.25">
      <c r="A19" s="3" t="s">
        <v>41</v>
      </c>
      <c r="B19" s="3"/>
      <c r="C19" s="3"/>
      <c r="D19" s="3"/>
      <c r="E19" s="3"/>
      <c r="F19" s="3"/>
      <c r="G19" s="3"/>
      <c r="H19" s="3"/>
      <c r="I19" s="3" t="s">
        <v>44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1">
    <mergeCell ref="A18:D18"/>
    <mergeCell ref="A19:D19"/>
    <mergeCell ref="E18:H18"/>
    <mergeCell ref="E19:H19"/>
    <mergeCell ref="I18:L18"/>
    <mergeCell ref="I19:L1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2017-11-12T10:03:43Z</dcterms:created>
  <dcterms:modified xsi:type="dcterms:W3CDTF">2017-11-12T10:03:45Z</dcterms:modified>
</cp:coreProperties>
</file>