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2" l="1"/>
  <c r="D15" i="2" s="1"/>
  <c r="D14" i="2" s="1"/>
  <c r="D13" i="2" s="1"/>
  <c r="D12" i="2" s="1"/>
  <c r="D11" i="2" s="1"/>
  <c r="E16" i="2"/>
  <c r="E15" i="2" s="1"/>
  <c r="E14" i="2" s="1"/>
  <c r="E13" i="2" s="1"/>
  <c r="E12" i="2" s="1"/>
  <c r="E11" i="2" s="1"/>
  <c r="G16" i="2"/>
  <c r="F16" i="2" s="1"/>
  <c r="K16" i="2" s="1"/>
  <c r="H16" i="2"/>
  <c r="H15" i="2" s="1"/>
  <c r="H14" i="2" s="1"/>
  <c r="H13" i="2" s="1"/>
  <c r="H12" i="2" s="1"/>
  <c r="H11" i="2" s="1"/>
  <c r="I16" i="2"/>
  <c r="I15" i="2" s="1"/>
  <c r="I14" i="2" s="1"/>
  <c r="I13" i="2" s="1"/>
  <c r="I12" i="2" s="1"/>
  <c r="I11" i="2" s="1"/>
  <c r="J16" i="2"/>
  <c r="J15" i="2" s="1"/>
  <c r="J14" i="2" s="1"/>
  <c r="J13" i="2" s="1"/>
  <c r="J12" i="2" s="1"/>
  <c r="J11" i="2" s="1"/>
  <c r="F17" i="2"/>
  <c r="K17" i="2"/>
  <c r="D16" i="1"/>
  <c r="D15" i="1" s="1"/>
  <c r="D14" i="1" s="1"/>
  <c r="D13" i="1" s="1"/>
  <c r="D12" i="1" s="1"/>
  <c r="D11" i="1" s="1"/>
  <c r="E16" i="1"/>
  <c r="E15" i="1" s="1"/>
  <c r="E14" i="1" s="1"/>
  <c r="E13" i="1" s="1"/>
  <c r="E12" i="1" s="1"/>
  <c r="E11" i="1" s="1"/>
  <c r="G16" i="1"/>
  <c r="F16" i="1" s="1"/>
  <c r="K16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I11" i="1" s="1"/>
  <c r="J16" i="1"/>
  <c r="J15" i="1" s="1"/>
  <c r="J14" i="1" s="1"/>
  <c r="J13" i="1" s="1"/>
  <c r="J12" i="1" s="1"/>
  <c r="J11" i="1" s="1"/>
  <c r="F17" i="1"/>
  <c r="K17" i="1"/>
  <c r="G15" i="2" l="1"/>
  <c r="G15" i="1"/>
  <c r="F15" i="2" l="1"/>
  <c r="K15" i="2" s="1"/>
  <c r="G14" i="2"/>
  <c r="F15" i="1"/>
  <c r="K15" i="1" s="1"/>
  <c r="G14" i="1"/>
  <c r="F14" i="2" l="1"/>
  <c r="K14" i="2" s="1"/>
  <c r="G13" i="2"/>
  <c r="F14" i="1"/>
  <c r="K14" i="1" s="1"/>
  <c r="G13" i="1"/>
  <c r="F13" i="2" l="1"/>
  <c r="K13" i="2" s="1"/>
  <c r="G12" i="2"/>
  <c r="F13" i="1"/>
  <c r="K13" i="1" s="1"/>
  <c r="G12" i="1"/>
  <c r="F12" i="2" l="1"/>
  <c r="K12" i="2" s="1"/>
  <c r="G11" i="2"/>
  <c r="F11" i="2" s="1"/>
  <c r="K11" i="2" s="1"/>
  <c r="F12" i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<sst xmlns="http://schemas.openxmlformats.org/spreadsheetml/2006/main" count="114" uniqueCount="48">
  <si>
    <t>CENTRALIZAT</t>
  </si>
  <si>
    <t xml:space="preserve"> Anexa 9</t>
  </si>
  <si>
    <t>Cont de executie - Venituri - Bugetul institutiilor publice si activitatilor finantate integral sau partial din venituri proprii</t>
  </si>
  <si>
    <t>Trimestrul: 4,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</si>
  <si>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</si>
  <si>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</si>
  <si>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</si>
  <si>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</si>
  <si>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</si>
  <si>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</si>
  <si>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</si>
  <si>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</si>
  <si>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</si>
  <si>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</si>
  <si>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</si>
  <si>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</si>
  <si>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</si>
  <si>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</si>
  <si>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</si>
  <si>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</si>
  <si>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</si>
  <si>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</si>
  <si>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</si>
  <si>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</si>
  <si>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</si>
  <si>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</si>
  <si>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</si>
  <si>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</si>
  <si>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</si>
  <si>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</si>
  <si>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</si>
  <si>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</si>
  <si>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</si>
  <si>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</si>
  <si>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15</t>
  </si>
  <si>
    <t>Venituri din concesiuni si inchirieri</t>
  </si>
  <si>
    <t>30.10.05</t>
  </si>
  <si>
    <t>16</t>
  </si>
  <si>
    <t>Alte venituri din concesiuni si inchirieri de catre institutiile publice</t>
  </si>
  <si>
    <t>30.10.05.30</t>
  </si>
  <si>
    <t>ORDONATOR DE CREDITE,</t>
  </si>
  <si>
    <t>FINARIU CONSTANTIN</t>
  </si>
  <si>
    <t>.</t>
  </si>
  <si>
    <t>CONTABIL SEF,</t>
  </si>
  <si>
    <t>HANDREA CATALINA</t>
  </si>
  <si>
    <t>Cont de executie - Venituri - Bugetul institutiilor publice si activitatilor finantate integral sau partial din venituri proprii - sectiunea functionare</t>
  </si>
  <si>
    <t>VENITURILE SECŢIUNII DE FUNCŢIONARE - TOTAL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</si>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</sst>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D12</f>
        <v>3000</v>
      </c>
      <c r="E11" s="11">
        <f>E12</f>
        <v>3000</v>
      </c>
      <c r="F11" s="11">
        <f>G11+H11</f>
        <v>2000</v>
      </c>
      <c r="G11" s="11">
        <f>G12</f>
        <v>0</v>
      </c>
      <c r="H11" s="11">
        <f>H12</f>
        <v>2000</v>
      </c>
      <c r="I11" s="11">
        <f>I12</f>
        <v>2000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3000</v>
      </c>
      <c r="E12" s="11">
        <f>+E13</f>
        <v>3000</v>
      </c>
      <c r="F12" s="11">
        <f>G12+H12</f>
        <v>2000</v>
      </c>
      <c r="G12" s="11">
        <f>+G13</f>
        <v>0</v>
      </c>
      <c r="H12" s="11">
        <f>+H13</f>
        <v>2000</v>
      </c>
      <c r="I12" s="11">
        <f>+I13</f>
        <v>2000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</f>
        <v>3000</v>
      </c>
      <c r="E13" s="11">
        <f>E14</f>
        <v>3000</v>
      </c>
      <c r="F13" s="11">
        <f>G13+H13</f>
        <v>2000</v>
      </c>
      <c r="G13" s="11">
        <f>G14</f>
        <v>0</v>
      </c>
      <c r="H13" s="11">
        <f>H14</f>
        <v>2000</v>
      </c>
      <c r="I13" s="11">
        <f>I14</f>
        <v>2000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3000</v>
      </c>
      <c r="E14" s="11">
        <f>E15</f>
        <v>3000</v>
      </c>
      <c r="F14" s="11">
        <f>G14+H14</f>
        <v>2000</v>
      </c>
      <c r="G14" s="11">
        <f>G15</f>
        <v>0</v>
      </c>
      <c r="H14" s="11">
        <f>H15</f>
        <v>2000</v>
      </c>
      <c r="I14" s="11">
        <f>I15</f>
        <v>2000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3000</v>
      </c>
      <c r="E15" s="11">
        <f>+E16</f>
        <v>3000</v>
      </c>
      <c r="F15" s="11">
        <f>G15+H15</f>
        <v>2000</v>
      </c>
      <c r="G15" s="11">
        <f>+G16</f>
        <v>0</v>
      </c>
      <c r="H15" s="11">
        <f>+H16</f>
        <v>2000</v>
      </c>
      <c r="I15" s="11">
        <f>+I16</f>
        <v>2000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3000</v>
      </c>
      <c r="E16" s="11">
        <f>E17</f>
        <v>3000</v>
      </c>
      <c r="F16" s="11">
        <f>G16+H16</f>
        <v>2000</v>
      </c>
      <c r="G16" s="11">
        <f>G17</f>
        <v>0</v>
      </c>
      <c r="H16" s="11">
        <f>H17</f>
        <v>2000</v>
      </c>
      <c r="I16" s="11">
        <f>I17</f>
        <v>2000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3000</v>
      </c>
      <c r="E17" s="11">
        <v>3000</v>
      </c>
      <c r="F17" s="11">
        <f>G17+H17</f>
        <v>2000</v>
      </c>
      <c r="G17" s="11">
        <v>0</v>
      </c>
      <c r="H17" s="11">
        <v>2000</v>
      </c>
      <c r="I17" s="11">
        <v>2000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40</v>
      </c>
      <c r="B19" s="13"/>
      <c r="C19" s="13"/>
      <c r="D19" s="13"/>
      <c r="E19" s="13" t="s">
        <v>42</v>
      </c>
      <c r="F19" s="13"/>
      <c r="G19" s="13"/>
      <c r="H19" s="13"/>
      <c r="I19" s="13" t="s">
        <v>43</v>
      </c>
      <c r="J19" s="13"/>
      <c r="K19" s="13"/>
      <c r="L19" s="13"/>
    </row>
    <row r="20" spans="1:12" x14ac:dyDescent="0.25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46</v>
      </c>
      <c r="C11" s="10" t="s">
        <v>21</v>
      </c>
      <c r="D11" s="11">
        <f>D12</f>
        <v>3000</v>
      </c>
      <c r="E11" s="11">
        <f>E12</f>
        <v>3000</v>
      </c>
      <c r="F11" s="11">
        <f>G11+H11</f>
        <v>2000</v>
      </c>
      <c r="G11" s="11">
        <f>G12</f>
        <v>0</v>
      </c>
      <c r="H11" s="11">
        <f>H12</f>
        <v>2000</v>
      </c>
      <c r="I11" s="11">
        <f>I12</f>
        <v>2000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3000</v>
      </c>
      <c r="E12" s="11">
        <f>+E13</f>
        <v>3000</v>
      </c>
      <c r="F12" s="11">
        <f>G12+H12</f>
        <v>2000</v>
      </c>
      <c r="G12" s="11">
        <f>+G13</f>
        <v>0</v>
      </c>
      <c r="H12" s="11">
        <f>+H13</f>
        <v>2000</v>
      </c>
      <c r="I12" s="11">
        <f>+I13</f>
        <v>2000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</f>
        <v>3000</v>
      </c>
      <c r="E13" s="11">
        <f>E14</f>
        <v>3000</v>
      </c>
      <c r="F13" s="11">
        <f>G13+H13</f>
        <v>2000</v>
      </c>
      <c r="G13" s="11">
        <f>G14</f>
        <v>0</v>
      </c>
      <c r="H13" s="11">
        <f>H14</f>
        <v>2000</v>
      </c>
      <c r="I13" s="11">
        <f>I14</f>
        <v>2000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3000</v>
      </c>
      <c r="E14" s="11">
        <f>E15</f>
        <v>3000</v>
      </c>
      <c r="F14" s="11">
        <f>G14+H14</f>
        <v>2000</v>
      </c>
      <c r="G14" s="11">
        <f>G15</f>
        <v>0</v>
      </c>
      <c r="H14" s="11">
        <f>H15</f>
        <v>2000</v>
      </c>
      <c r="I14" s="11">
        <f>I15</f>
        <v>2000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3000</v>
      </c>
      <c r="E15" s="11">
        <f>+E16</f>
        <v>3000</v>
      </c>
      <c r="F15" s="11">
        <f>G15+H15</f>
        <v>2000</v>
      </c>
      <c r="G15" s="11">
        <f>+G16</f>
        <v>0</v>
      </c>
      <c r="H15" s="11">
        <f>+H16</f>
        <v>2000</v>
      </c>
      <c r="I15" s="11">
        <f>+I16</f>
        <v>2000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3000</v>
      </c>
      <c r="E16" s="11">
        <f>E17</f>
        <v>3000</v>
      </c>
      <c r="F16" s="11">
        <f>G16+H16</f>
        <v>2000</v>
      </c>
      <c r="G16" s="11">
        <f>G17</f>
        <v>0</v>
      </c>
      <c r="H16" s="11">
        <f>H17</f>
        <v>2000</v>
      </c>
      <c r="I16" s="11">
        <f>I17</f>
        <v>2000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3000</v>
      </c>
      <c r="E17" s="11">
        <v>3000</v>
      </c>
      <c r="F17" s="11">
        <f>G17+H17</f>
        <v>2000</v>
      </c>
      <c r="G17" s="11">
        <v>0</v>
      </c>
      <c r="H17" s="11">
        <v>2000</v>
      </c>
      <c r="I17" s="11">
        <v>2000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40</v>
      </c>
      <c r="B19" s="13"/>
      <c r="C19" s="13"/>
      <c r="D19" s="13"/>
      <c r="E19" s="13" t="s">
        <v>42</v>
      </c>
      <c r="F19" s="13"/>
      <c r="G19" s="13"/>
      <c r="H19" s="13"/>
      <c r="I19" s="13" t="s">
        <v>43</v>
      </c>
      <c r="J19" s="13"/>
      <c r="K19" s="13"/>
      <c r="L19" s="13"/>
    </row>
    <row r="20" spans="1:12" x14ac:dyDescent="0.25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47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25">
      <c r="A12" s="13" t="s">
        <v>40</v>
      </c>
      <c r="B12" s="13"/>
      <c r="C12" s="13"/>
      <c r="D12" s="13"/>
      <c r="E12" s="13" t="s">
        <v>42</v>
      </c>
      <c r="F12" s="13"/>
      <c r="G12" s="13"/>
      <c r="H12" s="13"/>
      <c r="I12" s="13" t="s">
        <v>43</v>
      </c>
      <c r="J12" s="13"/>
      <c r="K12" s="13"/>
      <c r="L12" s="13"/>
    </row>
    <row r="13" spans="1:12" x14ac:dyDescent="0.25">
      <c r="A13" s="3" t="s">
        <v>41</v>
      </c>
      <c r="B13" s="3"/>
      <c r="C13" s="3"/>
      <c r="D13" s="3"/>
      <c r="E13" s="3"/>
      <c r="F13" s="3"/>
      <c r="G13" s="3"/>
      <c r="H13" s="3"/>
      <c r="I13" s="3" t="s">
        <v>44</v>
      </c>
      <c r="J13" s="3"/>
      <c r="K13" s="3"/>
      <c r="L13" s="3"/>
    </row>
    <row r="23" spans="1:20" x14ac:dyDescent="0.25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2023-02-09T10:06:27Z</dcterms:created>
  <dcterms:modified xsi:type="dcterms:W3CDTF">2023-02-09T10:06:43Z</dcterms:modified>
</cp:coreProperties>
</file>