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2\"/>
    </mc:Choice>
  </mc:AlternateContent>
  <xr:revisionPtr revIDLastSave="0" documentId="8_{C3E243DC-64BA-492F-9C67-512B3167D1A1}" xr6:coauthVersionLast="43" xr6:coauthVersionMax="43" xr10:uidLastSave="{00000000-0000-0000-0000-000000000000}"/>
  <bookViews>
    <workbookView xWindow="2295" yWindow="2295" windowWidth="15375" windowHeight="7875" xr2:uid="{3515E181-0C43-4007-954E-ED0383A923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G8" i="1"/>
  <c r="H8" i="1"/>
  <c r="D8" i="1" s="1"/>
  <c r="I8" i="1"/>
  <c r="I17" i="1" s="1"/>
  <c r="I22" i="1" s="1"/>
  <c r="J8" i="1"/>
  <c r="K8" i="1"/>
  <c r="L8" i="1"/>
  <c r="M8" i="1"/>
  <c r="M17" i="1" s="1"/>
  <c r="M22" i="1" s="1"/>
  <c r="N8" i="1"/>
  <c r="D9" i="1"/>
  <c r="E9" i="1"/>
  <c r="D10" i="1"/>
  <c r="E10" i="1"/>
  <c r="D11" i="1"/>
  <c r="E11" i="1"/>
  <c r="F12" i="1"/>
  <c r="G12" i="1"/>
  <c r="H12" i="1"/>
  <c r="D12" i="1" s="1"/>
  <c r="I12" i="1"/>
  <c r="J12" i="1"/>
  <c r="K12" i="1"/>
  <c r="E12" i="1" s="1"/>
  <c r="L12" i="1"/>
  <c r="M12" i="1"/>
  <c r="N12" i="1"/>
  <c r="D13" i="1"/>
  <c r="E13" i="1"/>
  <c r="D14" i="1"/>
  <c r="E14" i="1"/>
  <c r="D15" i="1"/>
  <c r="E15" i="1"/>
  <c r="F16" i="1"/>
  <c r="D16" i="1" s="1"/>
  <c r="G16" i="1"/>
  <c r="G17" i="1" s="1"/>
  <c r="G22" i="1" s="1"/>
  <c r="H16" i="1"/>
  <c r="I16" i="1"/>
  <c r="J16" i="1"/>
  <c r="J17" i="1" s="1"/>
  <c r="J22" i="1" s="1"/>
  <c r="K16" i="1"/>
  <c r="E16" i="1" s="1"/>
  <c r="L16" i="1"/>
  <c r="M16" i="1"/>
  <c r="N16" i="1"/>
  <c r="N17" i="1" s="1"/>
  <c r="N22" i="1" s="1"/>
  <c r="H17" i="1"/>
  <c r="H22" i="1" s="1"/>
  <c r="L17" i="1"/>
  <c r="L22" i="1" s="1"/>
  <c r="D18" i="1"/>
  <c r="E18" i="1"/>
  <c r="D19" i="1"/>
  <c r="E19" i="1"/>
  <c r="D20" i="1"/>
  <c r="E20" i="1"/>
  <c r="D21" i="1"/>
  <c r="E21" i="1"/>
  <c r="K17" i="1" l="1"/>
  <c r="F17" i="1"/>
  <c r="F22" i="1" l="1"/>
  <c r="D22" i="1" s="1"/>
  <c r="D17" i="1"/>
  <c r="E17" i="1"/>
  <c r="K22" i="1"/>
  <c r="E22" i="1" s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<sst xmlns="http://schemas.openxmlformats.org/spreadsheetml/2006/main" count="75" uniqueCount="65">
  <si>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</si>
  <si>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</si>
  <si>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2,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</si>
  <si>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</si>
  <si>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</si>
  <si>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</si>
  <si>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</si>
  <si>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</si>
  <si>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</si>
  <si>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</si>
  <si>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515/770</t>
  </si>
  <si>
    <t>5620101/770E</t>
  </si>
  <si>
    <t>50.02.21</t>
  </si>
  <si>
    <t>50.02.29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</si>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</sst>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C1D6B-8EB5-4327-9226-697999DBDDCC}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s="6" customFormat="1" x14ac:dyDescent="0.25">
      <c r="A5" s="9" t="s">
        <v>16</v>
      </c>
      <c r="B5" s="9" t="s">
        <v>17</v>
      </c>
      <c r="C5" s="9" t="s">
        <v>18</v>
      </c>
      <c r="D5" s="10">
        <f>F5+G5+H5+I5+J5+K5+L5</f>
        <v>0</v>
      </c>
      <c r="E5" s="10">
        <f>K5+L5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19</v>
      </c>
      <c r="B6" s="9" t="s">
        <v>20</v>
      </c>
      <c r="C6" s="9" t="s">
        <v>21</v>
      </c>
      <c r="D6" s="10">
        <f>F6+G6+H6+I6+J6+K6+L6</f>
        <v>1624116</v>
      </c>
      <c r="E6" s="10">
        <f>K6+L6</f>
        <v>0</v>
      </c>
      <c r="F6" s="10">
        <v>230168</v>
      </c>
      <c r="G6" s="10">
        <v>0</v>
      </c>
      <c r="H6" s="10">
        <v>1393948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22</v>
      </c>
      <c r="B7" s="9" t="s">
        <v>23</v>
      </c>
      <c r="C7" s="9" t="s">
        <v>24</v>
      </c>
      <c r="D7" s="10">
        <f>F7+G7+H7+I7+J7+K7+L7</f>
        <v>1510682</v>
      </c>
      <c r="E7" s="10">
        <f>K7+L7</f>
        <v>0</v>
      </c>
      <c r="F7" s="10">
        <v>230168</v>
      </c>
      <c r="G7" s="10">
        <v>0</v>
      </c>
      <c r="H7" s="10">
        <v>1280514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25</v>
      </c>
      <c r="B8" s="9" t="s">
        <v>26</v>
      </c>
      <c r="C8" s="9" t="s">
        <v>27</v>
      </c>
      <c r="D8" s="10">
        <f>F8+G8+H8+I8+J8+K8+L8</f>
        <v>113434</v>
      </c>
      <c r="E8" s="10">
        <f>K8+L8</f>
        <v>0</v>
      </c>
      <c r="F8" s="10">
        <f>F6-F7</f>
        <v>0</v>
      </c>
      <c r="G8" s="10">
        <f>G6-G7</f>
        <v>0</v>
      </c>
      <c r="H8" s="10">
        <f>H6-H7</f>
        <v>113434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28</v>
      </c>
      <c r="B9" s="9" t="s">
        <v>29</v>
      </c>
      <c r="C9" s="9" t="s">
        <v>30</v>
      </c>
      <c r="D9" s="10">
        <f>F9+G9+H9+I9+J9+K9+L9</f>
        <v>0</v>
      </c>
      <c r="E9" s="10">
        <f>K9+L9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31</v>
      </c>
      <c r="B10" s="9" t="s">
        <v>20</v>
      </c>
      <c r="C10" s="9" t="s">
        <v>32</v>
      </c>
      <c r="D10" s="10">
        <f>F10+G10+H10+I10+J10+K10+L10</f>
        <v>0</v>
      </c>
      <c r="E10" s="10">
        <f>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33</v>
      </c>
      <c r="B11" s="9" t="s">
        <v>23</v>
      </c>
      <c r="C11" s="9" t="s">
        <v>34</v>
      </c>
      <c r="D11" s="10">
        <f>F11+G11+H11+I11+J11+K11+L11</f>
        <v>43527</v>
      </c>
      <c r="E11" s="10">
        <f>K11+L11</f>
        <v>0</v>
      </c>
      <c r="F11" s="10">
        <v>0</v>
      </c>
      <c r="G11" s="10">
        <v>0</v>
      </c>
      <c r="H11" s="10">
        <v>43527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35</v>
      </c>
      <c r="B12" s="9" t="s">
        <v>36</v>
      </c>
      <c r="C12" s="9" t="s">
        <v>37</v>
      </c>
      <c r="D12" s="10">
        <f>F12+G12+H12+I12+J12+K12+L12</f>
        <v>-43527</v>
      </c>
      <c r="E12" s="10">
        <f>K12+L12</f>
        <v>0</v>
      </c>
      <c r="F12" s="10">
        <f>F10-F11</f>
        <v>0</v>
      </c>
      <c r="G12" s="10">
        <f>G10-G11</f>
        <v>0</v>
      </c>
      <c r="H12" s="10">
        <f>H10-H11</f>
        <v>-43527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38</v>
      </c>
      <c r="B13" s="9" t="s">
        <v>39</v>
      </c>
      <c r="C13" s="9" t="s">
        <v>40</v>
      </c>
      <c r="D13" s="10">
        <f>F13+G13+H13+I13+J13+K13+L13</f>
        <v>0</v>
      </c>
      <c r="E13" s="10">
        <f>K13+L13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41</v>
      </c>
      <c r="B14" s="9" t="s">
        <v>20</v>
      </c>
      <c r="C14" s="9" t="s">
        <v>41</v>
      </c>
      <c r="D14" s="10">
        <f>F14+G14+H14+I14+J14+K14+L14</f>
        <v>0</v>
      </c>
      <c r="E14" s="10">
        <f>K14+L14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42</v>
      </c>
      <c r="B15" s="9" t="s">
        <v>23</v>
      </c>
      <c r="C15" s="9" t="s">
        <v>42</v>
      </c>
      <c r="D15" s="10">
        <f>F15+G15+H15+I15+J15+K15+L15</f>
        <v>4274</v>
      </c>
      <c r="E15" s="10">
        <f>K15+L15</f>
        <v>0</v>
      </c>
      <c r="F15" s="10">
        <v>0</v>
      </c>
      <c r="G15" s="10">
        <v>0</v>
      </c>
      <c r="H15" s="10">
        <v>4274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43</v>
      </c>
      <c r="B16" s="9" t="s">
        <v>44</v>
      </c>
      <c r="C16" s="9" t="s">
        <v>43</v>
      </c>
      <c r="D16" s="10">
        <f>F16+G16+H16+I16+J16+K16+L16</f>
        <v>-4274</v>
      </c>
      <c r="E16" s="10">
        <f>K16+L16</f>
        <v>0</v>
      </c>
      <c r="F16" s="10">
        <f>F14-F15</f>
        <v>0</v>
      </c>
      <c r="G16" s="10">
        <f>G14-G15</f>
        <v>0</v>
      </c>
      <c r="H16" s="10">
        <f>H14-H15</f>
        <v>-4274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45</v>
      </c>
      <c r="B17" s="9" t="s">
        <v>46</v>
      </c>
      <c r="C17" s="9" t="s">
        <v>45</v>
      </c>
      <c r="D17" s="10">
        <f>F17+G17+H17+I17+J17+K17+L17</f>
        <v>65633</v>
      </c>
      <c r="E17" s="10">
        <f>K17+L17</f>
        <v>0</v>
      </c>
      <c r="F17" s="10">
        <f>F8+F12+F16</f>
        <v>0</v>
      </c>
      <c r="G17" s="10">
        <f>G8+G12+G16</f>
        <v>0</v>
      </c>
      <c r="H17" s="10">
        <f>H8+H12+H16</f>
        <v>65633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</f>
        <v>192997</v>
      </c>
      <c r="E18" s="10">
        <f>K18+L18</f>
        <v>0</v>
      </c>
      <c r="F18" s="10">
        <v>0</v>
      </c>
      <c r="G18" s="10">
        <v>0</v>
      </c>
      <c r="H18" s="10">
        <v>190997</v>
      </c>
      <c r="I18" s="10">
        <v>0</v>
      </c>
      <c r="J18" s="10">
        <v>2000</v>
      </c>
      <c r="K18" s="10">
        <v>0</v>
      </c>
      <c r="L18" s="10">
        <v>0</v>
      </c>
      <c r="M18" s="10">
        <v>190997</v>
      </c>
      <c r="N18" s="10">
        <v>2000</v>
      </c>
    </row>
    <row r="19" spans="1:15" s="6" customFormat="1" x14ac:dyDescent="0.25">
      <c r="A19" s="9" t="s">
        <v>49</v>
      </c>
      <c r="B19" s="9" t="s">
        <v>50</v>
      </c>
      <c r="C19" s="9" t="s">
        <v>51</v>
      </c>
      <c r="D19" s="10">
        <f>F19+G19+H19+I19+J19+K19+L19</f>
        <v>0</v>
      </c>
      <c r="E19" s="10">
        <f>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52</v>
      </c>
      <c r="B20" s="9" t="s">
        <v>53</v>
      </c>
      <c r="C20" s="9" t="s">
        <v>54</v>
      </c>
      <c r="D20" s="10">
        <f>F20+G20+H20+I20+J20+K20+L20</f>
        <v>0</v>
      </c>
      <c r="E20" s="10">
        <f>K20+L20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55</v>
      </c>
      <c r="B21" s="9" t="s">
        <v>56</v>
      </c>
      <c r="C21" s="9" t="s">
        <v>57</v>
      </c>
      <c r="D21" s="10">
        <f>F21+G21+H21+I21+J21+K21+L21</f>
        <v>0</v>
      </c>
      <c r="E21" s="10">
        <f>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58</v>
      </c>
      <c r="B22" s="9" t="s">
        <v>59</v>
      </c>
      <c r="C22" s="9" t="s">
        <v>49</v>
      </c>
      <c r="D22" s="10">
        <f>F22+G22+H22+I22+J22+K22+L22</f>
        <v>258630</v>
      </c>
      <c r="E22" s="10">
        <f>K22+L22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256630</v>
      </c>
      <c r="I22" s="10">
        <f>I17+I18+I19-I20-I21</f>
        <v>0</v>
      </c>
      <c r="J22" s="10">
        <f>J17+J18+J19-J20-J21</f>
        <v>2000</v>
      </c>
      <c r="K22" s="10">
        <f>K17+K18+K19-K20-K21</f>
        <v>0</v>
      </c>
      <c r="L22" s="10">
        <f>L17+L18+L19-L20-L21</f>
        <v>0</v>
      </c>
      <c r="M22" s="10">
        <f>M17+M18+M19-M20-M21</f>
        <v>190997</v>
      </c>
      <c r="N22" s="10">
        <f>N17+N18+N19-N20-N21</f>
        <v>2000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63</v>
      </c>
      <c r="L24" s="12"/>
      <c r="M24" s="12"/>
      <c r="N24" s="12"/>
      <c r="O24" s="12"/>
    </row>
    <row r="25" spans="1:15" x14ac:dyDescent="0.25">
      <c r="A25" s="3" t="s">
        <v>61</v>
      </c>
      <c r="B25" s="3"/>
      <c r="C25" s="3"/>
      <c r="D25" s="3"/>
      <c r="E25" s="3"/>
      <c r="F25" s="3"/>
      <c r="G25" s="3"/>
      <c r="H25" s="3"/>
      <c r="I25" s="3"/>
      <c r="J25" s="3"/>
      <c r="K25" s="3" t="s">
        <v>64</v>
      </c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2021-12-06T09:10:42Z</dcterms:created>
  <dcterms:modified xsi:type="dcterms:W3CDTF">2021-12-06T09:10:48Z</dcterms:modified>
</cp:coreProperties>
</file>