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B72AA374-B8A0-44A0-9DCD-2B61382E094B}" xr6:coauthVersionLast="43" xr6:coauthVersionMax="43" xr10:uidLastSave="{00000000-0000-0000-0000-000000000000}"/>
  <bookViews>
    <workbookView xWindow="390" yWindow="390" windowWidth="15375" windowHeight="7875" xr2:uid="{30D609F5-0711-447B-A0AB-42541B957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F16" i="1"/>
  <c r="G16" i="1"/>
  <c r="H16" i="1"/>
  <c r="D16" i="1" s="1"/>
  <c r="I16" i="1"/>
  <c r="J16" i="1"/>
  <c r="K16" i="1"/>
  <c r="L16" i="1"/>
  <c r="M16" i="1"/>
  <c r="N16" i="1"/>
  <c r="O16" i="1"/>
  <c r="P16" i="1"/>
  <c r="Q16" i="1"/>
  <c r="D17" i="1"/>
  <c r="D18" i="1"/>
  <c r="D19" i="1"/>
  <c r="E20" i="1"/>
  <c r="D20" i="1" s="1"/>
  <c r="F20" i="1"/>
  <c r="G20" i="1"/>
  <c r="G33" i="1" s="1"/>
  <c r="G34" i="1" s="1"/>
  <c r="H20" i="1"/>
  <c r="I20" i="1"/>
  <c r="J20" i="1"/>
  <c r="K20" i="1"/>
  <c r="K33" i="1" s="1"/>
  <c r="K34" i="1" s="1"/>
  <c r="L20" i="1"/>
  <c r="M20" i="1"/>
  <c r="N20" i="1"/>
  <c r="O20" i="1"/>
  <c r="O33" i="1" s="1"/>
  <c r="O34" i="1" s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E33" i="1"/>
  <c r="E34" i="1" s="1"/>
  <c r="F33" i="1"/>
  <c r="H33" i="1"/>
  <c r="I33" i="1"/>
  <c r="I34" i="1" s="1"/>
  <c r="J33" i="1"/>
  <c r="L33" i="1"/>
  <c r="M33" i="1"/>
  <c r="M34" i="1" s="1"/>
  <c r="N33" i="1"/>
  <c r="N34" i="1" s="1"/>
  <c r="P33" i="1"/>
  <c r="Q33" i="1"/>
  <c r="Q34" i="1" s="1"/>
  <c r="F34" i="1"/>
  <c r="H34" i="1"/>
  <c r="J34" i="1"/>
  <c r="L34" i="1"/>
  <c r="P34" i="1"/>
  <c r="D34" i="1" l="1"/>
  <c r="D33" i="1"/>
</calcChain>
</file>

<file path=xl/sharedStrings.xml><?xml version="1.0" encoding="utf-8"?>
<sst xmlns="http://schemas.openxmlformats.org/spreadsheetml/2006/main" count="95" uniqueCount="82">
  <si>
    <t>CENTRALIZAT</t>
  </si>
  <si>
    <t xml:space="preserve"> Cod 29</t>
  </si>
  <si>
    <t>Anexa 35b -  cod 29 - SITUATIA ACTIVELOR FIXE NEAMORTIZABILE</t>
  </si>
  <si>
    <t>Trimestrul: 4, Anul: 2020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</si>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</sst>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A908-30A5-4B77-B469-4A2F3D4004E1}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0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163277</v>
      </c>
      <c r="K18" s="16"/>
      <c r="L18" s="16">
        <v>0</v>
      </c>
      <c r="M18" s="16">
        <v>0</v>
      </c>
      <c r="N18" s="16">
        <v>0</v>
      </c>
      <c r="O18" s="16">
        <v>163277</v>
      </c>
      <c r="P18" s="16">
        <v>0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427738</v>
      </c>
      <c r="K19" s="16"/>
      <c r="L19" s="16">
        <v>0</v>
      </c>
      <c r="M19" s="16">
        <v>0</v>
      </c>
      <c r="N19" s="16">
        <v>0</v>
      </c>
      <c r="O19" s="16">
        <v>89305</v>
      </c>
      <c r="P19" s="16">
        <v>338433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14465116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14465116</v>
      </c>
      <c r="P20" s="16">
        <f>P21+P22+P23+P24+P25+P26+P27+P28</f>
        <v>0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5388565</v>
      </c>
      <c r="K21" s="16"/>
      <c r="L21" s="16">
        <v>0</v>
      </c>
      <c r="M21" s="16">
        <v>0</v>
      </c>
      <c r="N21" s="16">
        <v>0</v>
      </c>
      <c r="O21" s="16">
        <v>5388565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540700</v>
      </c>
      <c r="K24" s="16"/>
      <c r="L24" s="16">
        <v>0</v>
      </c>
      <c r="M24" s="16">
        <v>0</v>
      </c>
      <c r="N24" s="16">
        <v>0</v>
      </c>
      <c r="O24" s="16">
        <v>540700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8535851</v>
      </c>
      <c r="K28" s="16"/>
      <c r="L28" s="16">
        <v>0</v>
      </c>
      <c r="M28" s="16">
        <v>0</v>
      </c>
      <c r="N28" s="16">
        <v>0</v>
      </c>
      <c r="O28" s="16">
        <v>8535851</v>
      </c>
      <c r="P28" s="16">
        <v>0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269062</v>
      </c>
      <c r="K29" s="16"/>
      <c r="L29" s="16">
        <v>0</v>
      </c>
      <c r="M29" s="16">
        <v>0</v>
      </c>
      <c r="N29" s="16">
        <v>0</v>
      </c>
      <c r="O29" s="16">
        <v>269062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/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562914</v>
      </c>
      <c r="E31" s="16">
        <v>0</v>
      </c>
      <c r="F31" s="16">
        <v>0</v>
      </c>
      <c r="G31" s="16">
        <v>0</v>
      </c>
      <c r="H31" s="16">
        <v>0</v>
      </c>
      <c r="I31" s="16">
        <v>562914</v>
      </c>
      <c r="J31" s="16">
        <v>5306864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562914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562914</v>
      </c>
      <c r="J33" s="16">
        <f>J18+J19+J20+J29+J30+J31+J32</f>
        <v>20632057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14986760</v>
      </c>
      <c r="P33" s="16">
        <f>P18+P19+P20+P29+P30+P31+P32</f>
        <v>338433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562914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562914</v>
      </c>
      <c r="J34" s="16">
        <f>J16+J33</f>
        <v>20632057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14986760</v>
      </c>
      <c r="P34" s="16">
        <f>P16+P33</f>
        <v>338433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80</v>
      </c>
      <c r="H36" s="18"/>
      <c r="I36" s="18"/>
      <c r="J36" s="18"/>
      <c r="K36" s="18"/>
      <c r="L36" s="18"/>
      <c r="M36" s="18" t="s">
        <v>81</v>
      </c>
      <c r="N36" s="18"/>
      <c r="O36" s="18"/>
      <c r="P36" s="18"/>
      <c r="Q36" s="18"/>
      <c r="R36" s="18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2021-03-03T06:47:21Z</dcterms:created>
  <dcterms:modified xsi:type="dcterms:W3CDTF">2021-03-03T06:47:42Z</dcterms:modified>
</cp:coreProperties>
</file>