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119FE0BC-D219-4323-A55B-16E13FF46A01}" xr6:coauthVersionLast="43" xr6:coauthVersionMax="43" xr10:uidLastSave="{00000000-0000-0000-0000-000000000000}"/>
  <bookViews>
    <workbookView xWindow="390" yWindow="390" windowWidth="15375" windowHeight="7875" xr2:uid="{4401C43F-A22F-4ECC-90A3-BE57C1427B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D44" i="1" s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D66" i="1" s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I77" i="1"/>
  <c r="J77" i="1"/>
  <c r="K77" i="1"/>
  <c r="L77" i="1"/>
  <c r="D77" i="1" s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34" i="1" l="1"/>
  <c r="D104" i="1"/>
  <c r="D38" i="1"/>
  <c r="O79" i="1"/>
  <c r="N79" i="1" s="1"/>
  <c r="D55" i="1"/>
  <c r="O10" i="1"/>
  <c r="N11" i="1"/>
  <c r="D149" i="1"/>
  <c r="D93" i="1"/>
  <c r="E79" i="1"/>
  <c r="E10" i="1"/>
  <c r="P80" i="1"/>
  <c r="P79" i="1" s="1"/>
  <c r="H80" i="1"/>
  <c r="H79" i="1" s="1"/>
  <c r="R11" i="1"/>
  <c r="R10" i="1" s="1"/>
  <c r="F11" i="1"/>
  <c r="F10" i="1" s="1"/>
  <c r="N81" i="1"/>
  <c r="D81" i="1" s="1"/>
  <c r="D12" i="1"/>
  <c r="N12" i="1"/>
  <c r="D79" i="1" l="1"/>
  <c r="N10" i="1"/>
  <c r="D11" i="1"/>
  <c r="D80" i="1"/>
  <c r="D10" i="1"/>
  <c r="N80" i="1"/>
</calcChain>
</file>

<file path=xl/sharedStrings.xml><?xml version="1.0" encoding="utf-8"?>
<sst xmlns="http://schemas.openxmlformats.org/spreadsheetml/2006/main" count="495" uniqueCount="440">
  <si>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</si>
  <si>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</si>
  <si>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</si>
  <si>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</si>
  <si>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</si>
  <si>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</si>
  <si>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</si>
  <si>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</si>
  <si>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</si>
  <si>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31.12.2020,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</si>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</sst>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A317-0CB7-4768-A5CB-18FE4F52E220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4811417</v>
      </c>
      <c r="E10" s="11">
        <f>E11+E66+E77</f>
        <v>0</v>
      </c>
      <c r="F10" s="11">
        <f>F11+F66+F77</f>
        <v>4811417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4809929</v>
      </c>
      <c r="E11" s="11">
        <f>E12+E38+E44+E55</f>
        <v>0</v>
      </c>
      <c r="F11" s="11">
        <f>F12+F38+F44+F55</f>
        <v>4809929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3586410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3586410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645</v>
      </c>
      <c r="E15" s="11">
        <v>0</v>
      </c>
      <c r="F15" s="11">
        <v>645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1019747</v>
      </c>
      <c r="E16" s="11">
        <v>0</v>
      </c>
      <c r="F16" s="11">
        <v>1019747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104472</v>
      </c>
      <c r="E19" s="11">
        <v>0</v>
      </c>
      <c r="F19" s="11">
        <v>104472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2385000</v>
      </c>
      <c r="E21" s="11">
        <v>0</v>
      </c>
      <c r="F21" s="11">
        <v>2385000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76546</v>
      </c>
      <c r="E27" s="11">
        <v>0</v>
      </c>
      <c r="F27" s="11">
        <v>76546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0</v>
      </c>
      <c r="E38" s="11">
        <f>E39+E40+E41+E42+E43</f>
        <v>0</v>
      </c>
      <c r="F38" s="11">
        <f>F39+F40+F41+F42+F43</f>
        <v>0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1075155</v>
      </c>
      <c r="E44" s="11">
        <f>E45+E46+E47+E48+E49+E50+E51+E52+E53+E54</f>
        <v>0</v>
      </c>
      <c r="F44" s="11">
        <f>F45+F46+F47+F48+F49+F50+F51+F52+F53+F54</f>
        <v>1075155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15407</v>
      </c>
      <c r="E45" s="11">
        <v>0</v>
      </c>
      <c r="F45" s="11">
        <v>15407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953255</v>
      </c>
      <c r="E47" s="11">
        <v>0</v>
      </c>
      <c r="F47" s="11">
        <v>953255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79932</v>
      </c>
      <c r="E51" s="11">
        <v>0</v>
      </c>
      <c r="F51" s="11">
        <v>79932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26561</v>
      </c>
      <c r="E53" s="11">
        <v>0</v>
      </c>
      <c r="F53" s="11">
        <v>26561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148364</v>
      </c>
      <c r="E55" s="11">
        <f>E56+E57+E58+E59+E60+E61+E62+E63+E64+E65</f>
        <v>0</v>
      </c>
      <c r="F55" s="11">
        <f>F56+F57+F58+F59+F60+F61+F62+F63+F64+F65</f>
        <v>148364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143049</v>
      </c>
      <c r="E59" s="11">
        <v>0</v>
      </c>
      <c r="F59" s="11">
        <v>143049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5315</v>
      </c>
      <c r="E60" s="11">
        <v>0</v>
      </c>
      <c r="F60" s="11">
        <v>5315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1488</v>
      </c>
      <c r="E66" s="11">
        <f>E67+E68+E69+E70+E71+E72+E73+E74+E75+E76</f>
        <v>0</v>
      </c>
      <c r="F66" s="11">
        <f>F67+F68+F69+F70+F71+F72+F73+F74+F75+F76</f>
        <v>1488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1488</v>
      </c>
      <c r="E71" s="11">
        <v>0</v>
      </c>
      <c r="F71" s="11">
        <v>1488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4206743</v>
      </c>
      <c r="E79" s="11">
        <f>E80+E149+E161</f>
        <v>0</v>
      </c>
      <c r="F79" s="11">
        <f>F80+F149+F161</f>
        <v>4206508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235</v>
      </c>
      <c r="O79" s="11">
        <f>O80+O149+O161</f>
        <v>235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4206143</v>
      </c>
      <c r="E80" s="11">
        <f>E81+E93+E104+E134+E145</f>
        <v>0</v>
      </c>
      <c r="F80" s="11">
        <f>F81+F93+F104+F134+F145</f>
        <v>4205908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235</v>
      </c>
      <c r="O80" s="11">
        <f>O81+O93+O104+O134+O145</f>
        <v>235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1354490</v>
      </c>
      <c r="E81" s="11">
        <f>E82+E83+E84+E85+E86+E87+E88+E89+E90+E91+E92</f>
        <v>0</v>
      </c>
      <c r="F81" s="11">
        <f>F82+F83+F84+F85+F86+F87+F88+F89+F90+F91+F92</f>
        <v>1354490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1334943</v>
      </c>
      <c r="E82" s="11">
        <v>0</v>
      </c>
      <c r="F82" s="11">
        <v>1334943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17000</v>
      </c>
      <c r="E83" s="11">
        <v>0</v>
      </c>
      <c r="F83" s="11">
        <v>17000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1821</v>
      </c>
      <c r="E84" s="11">
        <v>0</v>
      </c>
      <c r="F84" s="11">
        <v>1821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726</v>
      </c>
      <c r="E86" s="11">
        <v>0</v>
      </c>
      <c r="F86" s="11">
        <v>726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367455</v>
      </c>
      <c r="E93" s="11">
        <f>E94+E95+E96+E97+E98+E99+E100+E101+E102+E103</f>
        <v>0</v>
      </c>
      <c r="F93" s="11">
        <f>F94+F95+F96+F97+F98+F99+F100+F101+F102+F103</f>
        <v>367455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20000</v>
      </c>
      <c r="E94" s="11">
        <v>0</v>
      </c>
      <c r="F94" s="11">
        <v>20000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333335</v>
      </c>
      <c r="E101" s="11">
        <v>0</v>
      </c>
      <c r="F101" s="11">
        <v>333335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14120</v>
      </c>
      <c r="E103" s="11">
        <v>0</v>
      </c>
      <c r="F103" s="11">
        <v>14120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1572651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1572651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396250</v>
      </c>
      <c r="E106" s="11">
        <v>0</v>
      </c>
      <c r="F106" s="11">
        <v>396250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38055</v>
      </c>
      <c r="E107" s="11">
        <v>0</v>
      </c>
      <c r="F107" s="11">
        <v>38055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34929</v>
      </c>
      <c r="E109" s="11">
        <v>0</v>
      </c>
      <c r="F109" s="11">
        <v>34929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15000</v>
      </c>
      <c r="E112" s="11">
        <v>0</v>
      </c>
      <c r="F112" s="11">
        <v>15000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15998</v>
      </c>
      <c r="E113" s="11">
        <v>0</v>
      </c>
      <c r="F113" s="11">
        <v>15998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106836</v>
      </c>
      <c r="E120" s="11">
        <v>0</v>
      </c>
      <c r="F120" s="11">
        <v>106836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519786</v>
      </c>
      <c r="E121" s="11">
        <v>0</v>
      </c>
      <c r="F121" s="11">
        <v>519786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8712</v>
      </c>
      <c r="E123" s="11">
        <v>0</v>
      </c>
      <c r="F123" s="11">
        <v>8712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23721</v>
      </c>
      <c r="E124" s="11">
        <v>0</v>
      </c>
      <c r="F124" s="11">
        <v>23721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7564</v>
      </c>
      <c r="E125" s="11">
        <v>0</v>
      </c>
      <c r="F125" s="11">
        <v>7564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4369</v>
      </c>
      <c r="E126" s="11">
        <v>0</v>
      </c>
      <c r="F126" s="11">
        <v>4369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37468</v>
      </c>
      <c r="E129" s="11">
        <v>0</v>
      </c>
      <c r="F129" s="11">
        <v>37468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362476</v>
      </c>
      <c r="E131" s="11">
        <v>0</v>
      </c>
      <c r="F131" s="11">
        <v>362476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1487</v>
      </c>
      <c r="E132" s="11">
        <v>0</v>
      </c>
      <c r="F132" s="11">
        <v>1487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911547</v>
      </c>
      <c r="E134" s="11">
        <f>E135+E136+E137+E138+E139+E140+E141+E142+E143+E144</f>
        <v>0</v>
      </c>
      <c r="F134" s="11">
        <f>F135+F136+F137+F138+F139+F140+F141+F142+F143+F144</f>
        <v>911312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235</v>
      </c>
      <c r="O134" s="11">
        <f>O135+O136+O137+O138+O139+O140+O141+O142+O143+O144</f>
        <v>235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93574</v>
      </c>
      <c r="E135" s="11">
        <v>0</v>
      </c>
      <c r="F135" s="11">
        <v>93339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235</v>
      </c>
      <c r="O135" s="11">
        <v>235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810833</v>
      </c>
      <c r="E141" s="11">
        <v>0</v>
      </c>
      <c r="F141" s="11">
        <v>810833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7140</v>
      </c>
      <c r="E142" s="11">
        <v>0</v>
      </c>
      <c r="F142" s="11">
        <v>7140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600</v>
      </c>
      <c r="E149" s="11">
        <f>E150+E151+E152+E153+E154+E155+E156+E157+E158+E159+E160</f>
        <v>0</v>
      </c>
      <c r="F149" s="11">
        <f>F150+F151+F152+F153+F154+F155+F156+F157+F158+F159+F160</f>
        <v>600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61</v>
      </c>
      <c r="E152" s="11">
        <v>0</v>
      </c>
      <c r="F152" s="11">
        <v>61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539</v>
      </c>
      <c r="E154" s="11">
        <v>0</v>
      </c>
      <c r="F154" s="11">
        <v>539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2021-03-03T06:47:45Z</dcterms:created>
  <dcterms:modified xsi:type="dcterms:W3CDTF">2021-03-03T06:48:13Z</dcterms:modified>
</cp:coreProperties>
</file>